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<sst xmlns="http://schemas.openxmlformats.org/spreadsheetml/2006/main" count="49" uniqueCount="43">
  <si>
    <t>三亚国际游艇中心VI与馆内软装项目装修清单</t>
  </si>
  <si>
    <t>总项</t>
  </si>
  <si>
    <t>分项</t>
  </si>
  <si>
    <t>内容</t>
  </si>
  <si>
    <t>规格</t>
  </si>
  <si>
    <t>价格</t>
  </si>
  <si>
    <t>备注</t>
  </si>
  <si>
    <t>VI设计</t>
  </si>
  <si>
    <t>视觉内容</t>
  </si>
  <si>
    <t>三亚国际游艇中心Logo设计</t>
  </si>
  <si>
    <t>囊括企业基本的可视化形象，形成完整可投入使用的品牌视觉体系及衍生部分</t>
  </si>
  <si>
    <t>设计三亚国际游艇中心Logo，Logo标准字可参考海南国际游艇交易中心Logo标准字，要求设计风格简洁优美，符合三亚国际游艇中心现有建筑审美。并进行标准色彩，应用场景等一些列VI设定，制定VI手册，使中心能在实际运营中沿用一套完整的品牌VI标识体系。</t>
  </si>
  <si>
    <t>三亚国际游艇中心VI手册制定</t>
  </si>
  <si>
    <t>VIP室内设计
及改造装饰</t>
  </si>
  <si>
    <t>VIP接待室</t>
  </si>
  <si>
    <t>室内设计</t>
  </si>
  <si>
    <t>根据实际方案出品</t>
  </si>
  <si>
    <t>/</t>
  </si>
  <si>
    <t>VIP接待室改造</t>
  </si>
  <si>
    <t>室内装饰装修</t>
  </si>
  <si>
    <t>根据方案实施（天花、墙面、地面、造型等装饰改造）</t>
  </si>
  <si>
    <t xml:space="preserve"> 约75平方米，目前已有纯白风格简装，需加入电子屏幕、定制家具、洽谈区、定制杯具、局部文化展墙等</t>
  </si>
  <si>
    <t>馆内其他装饰</t>
  </si>
  <si>
    <t>馆内指引标识</t>
  </si>
  <si>
    <t>指引牌</t>
  </si>
  <si>
    <t>根据实际情况调研后出品</t>
  </si>
  <si>
    <t>一号馆、二号馆、三号馆馆内以及地下停车场均需补足欠缺商业体营运用指示牌</t>
  </si>
  <si>
    <t>办公室落位图</t>
  </si>
  <si>
    <t>20个</t>
  </si>
  <si>
    <t>作为三个馆楼层各业态品牌导视，需体现每一层楼办公区整体规划。落位图框架内各具体业态品牌名可随时更换;一号馆二号馆三号馆每层均需补充。</t>
  </si>
  <si>
    <t>楼梯玻璃装饰</t>
  </si>
  <si>
    <t>单画面黏贴</t>
  </si>
  <si>
    <t>单孔透</t>
  </si>
  <si>
    <t>为一号馆二号馆的第二第三楼层玻璃围栏进行装饰工作；装饰工作需包含画面设计与施工全套工作（施工材质建议：使用单孔透材质贴纸进行玻璃围栏装饰）（详见附件4-(1)-1,2馆剖面图纸）；
一块玻璃115.5*95.5cm平方米，每个馆每层60块玻璃左右。</t>
  </si>
  <si>
    <t>不可预见费用</t>
  </si>
  <si>
    <t>用于项目实际运作时，发生不可预见情况所产生的费用</t>
  </si>
  <si>
    <t>项目经理</t>
  </si>
  <si>
    <t>设计效果/进度把控/现场指导</t>
  </si>
  <si>
    <t>税费</t>
  </si>
  <si>
    <t>总计</t>
  </si>
  <si>
    <t>补充说明</t>
  </si>
  <si>
    <t>以上表格所标识价格已含：项目地差旅/加急项目/异地施工/材料定制/陈设选品/人工等费用</t>
  </si>
  <si>
    <t>1.如因甲方需求变动或方向调整致使设计、施工方案变更，需另外增加费用，相应项目时间后延；
2.本项目暂定需在9月30日前完成，如因疫情、政策、自然灾害等不可控因素致使项目进展受阻的，相应工期应延延期，延期时间双方沟通后确定。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</si>
</sst>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2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b/>
      <sz val="10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2" fillId="14" borderId="1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 applyBorder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2" fillId="3" borderId="2" xfId="49" applyFont="1" applyFill="1" applyBorder="1" applyAlignment="1">
      <alignment horizontal="center" vertical="center" wrapText="1"/>
    </xf>
    <xf numFmtId="0" fontId="2" fillId="3" borderId="3" xfId="49" applyFont="1" applyFill="1" applyBorder="1" applyAlignment="1">
      <alignment horizontal="center" vertical="center" wrapText="1"/>
    </xf>
    <xf numFmtId="0" fontId="2" fillId="3" borderId="4" xfId="49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abSelected="1" zoomScale="85" zoomScaleNormal="85" workbookViewId="0">
      <selection activeCell="I5" sqref="I5"/>
    </sheetView>
  </sheetViews>
  <sheetFormatPr defaultColWidth="9" defaultRowHeight="25" customHeight="1" outlineLevelCol="5"/>
  <cols>
    <col min="1" max="1" width="17.5416666666667" style="1" customWidth="1"/>
    <col min="2" max="2" width="21.8166666666667" style="1" customWidth="1"/>
    <col min="3" max="3" width="28" style="1" customWidth="1"/>
    <col min="4" max="4" width="31.0916666666667" style="1" customWidth="1"/>
    <col min="5" max="5" width="11.6333333333333" style="1" customWidth="1"/>
    <col min="6" max="6" width="76.2666666666667" style="1" customWidth="1"/>
    <col min="7" max="12" width="9" style="1"/>
    <col min="13" max="14" width="9.81666666666667" style="1"/>
    <col min="15" max="16384" width="9" style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ht="32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37" customHeight="1" spans="1:6">
      <c r="A3" s="6" t="s">
        <v>7</v>
      </c>
      <c r="B3" s="7" t="s">
        <v>8</v>
      </c>
      <c r="C3" s="7" t="s">
        <v>9</v>
      </c>
      <c r="D3" s="7" t="s">
        <v>10</v>
      </c>
      <c r="E3" s="7">
        <v>10000</v>
      </c>
      <c r="F3" s="7" t="s">
        <v>11</v>
      </c>
    </row>
    <row r="4" ht="28" customHeight="1" spans="1:6">
      <c r="A4" s="6"/>
      <c r="B4" s="7"/>
      <c r="C4" s="7" t="s">
        <v>12</v>
      </c>
      <c r="D4" s="7"/>
      <c r="E4" s="7">
        <v>15000</v>
      </c>
      <c r="F4" s="7"/>
    </row>
    <row r="5" ht="36" customHeight="1" spans="1:6">
      <c r="A5" s="6" t="s">
        <v>13</v>
      </c>
      <c r="B5" s="7" t="s">
        <v>14</v>
      </c>
      <c r="C5" s="7" t="s">
        <v>15</v>
      </c>
      <c r="D5" s="8" t="s">
        <v>16</v>
      </c>
      <c r="E5" s="8">
        <v>34000</v>
      </c>
      <c r="F5" s="8" t="s">
        <v>17</v>
      </c>
    </row>
    <row r="6" ht="52" customHeight="1" spans="1:6">
      <c r="A6" s="6"/>
      <c r="B6" s="7" t="s">
        <v>18</v>
      </c>
      <c r="C6" s="7" t="s">
        <v>19</v>
      </c>
      <c r="D6" s="8" t="s">
        <v>20</v>
      </c>
      <c r="E6" s="8">
        <v>310000</v>
      </c>
      <c r="F6" s="8" t="s">
        <v>21</v>
      </c>
    </row>
    <row r="7" ht="30" customHeight="1" spans="1:6">
      <c r="A7" s="6" t="s">
        <v>22</v>
      </c>
      <c r="B7" s="7" t="s">
        <v>23</v>
      </c>
      <c r="C7" s="7" t="s">
        <v>24</v>
      </c>
      <c r="D7" s="8" t="s">
        <v>25</v>
      </c>
      <c r="E7" s="8">
        <v>30800</v>
      </c>
      <c r="F7" s="8" t="s">
        <v>26</v>
      </c>
    </row>
    <row r="8" ht="49" customHeight="1" spans="1:6">
      <c r="A8" s="6"/>
      <c r="B8" s="7" t="s">
        <v>27</v>
      </c>
      <c r="C8" s="7" t="s">
        <v>17</v>
      </c>
      <c r="D8" s="8" t="s">
        <v>28</v>
      </c>
      <c r="E8" s="8">
        <v>20000</v>
      </c>
      <c r="F8" s="8" t="s">
        <v>29</v>
      </c>
    </row>
    <row r="9" ht="64" customHeight="1" spans="1:6">
      <c r="A9" s="6"/>
      <c r="B9" s="7" t="s">
        <v>30</v>
      </c>
      <c r="C9" s="7" t="s">
        <v>31</v>
      </c>
      <c r="D9" s="7" t="s">
        <v>32</v>
      </c>
      <c r="E9" s="8">
        <v>23000</v>
      </c>
      <c r="F9" s="8" t="s">
        <v>33</v>
      </c>
    </row>
    <row r="10" ht="31" customHeight="1" spans="1:6">
      <c r="A10" s="6" t="s">
        <v>34</v>
      </c>
      <c r="B10" s="7" t="s">
        <v>35</v>
      </c>
      <c r="C10" s="7"/>
      <c r="D10" s="7"/>
      <c r="E10" s="8">
        <v>30000</v>
      </c>
      <c r="F10" s="8" t="s">
        <v>17</v>
      </c>
    </row>
    <row r="11" ht="28.5" customHeight="1" spans="1:6">
      <c r="A11" s="6" t="s">
        <v>36</v>
      </c>
      <c r="B11" s="7" t="s">
        <v>37</v>
      </c>
      <c r="C11" s="7"/>
      <c r="D11" s="7"/>
      <c r="E11" s="9">
        <f>SUM(E3:E9)*0.05</f>
        <v>22140</v>
      </c>
      <c r="F11" s="8" t="s">
        <v>17</v>
      </c>
    </row>
    <row r="12" ht="29" customHeight="1" spans="1:6">
      <c r="A12" s="10" t="s">
        <v>38</v>
      </c>
      <c r="B12" s="10"/>
      <c r="C12" s="10"/>
      <c r="D12" s="8"/>
      <c r="E12" s="9">
        <f>SUM(E3:E11)*0.03</f>
        <v>14848.2</v>
      </c>
      <c r="F12" s="8" t="s">
        <v>17</v>
      </c>
    </row>
    <row r="13" ht="29" customHeight="1" spans="1:6">
      <c r="A13" s="10" t="s">
        <v>39</v>
      </c>
      <c r="B13" s="10"/>
      <c r="C13" s="10"/>
      <c r="D13" s="8"/>
      <c r="E13" s="10">
        <f>SUM(E3:E12)</f>
        <v>509788.2</v>
      </c>
      <c r="F13" s="8" t="s">
        <v>17</v>
      </c>
    </row>
    <row r="14" ht="26" customHeight="1" spans="1:6">
      <c r="A14" s="11" t="s">
        <v>40</v>
      </c>
      <c r="B14" s="12" t="s">
        <v>41</v>
      </c>
      <c r="C14" s="12"/>
      <c r="D14" s="12"/>
      <c r="E14" s="12"/>
      <c r="F14" s="13"/>
    </row>
    <row r="15" ht="73.5" customHeight="1" spans="1:6">
      <c r="A15" s="14" t="s">
        <v>6</v>
      </c>
      <c r="B15" s="15" t="s">
        <v>42</v>
      </c>
      <c r="C15" s="15"/>
      <c r="D15" s="15"/>
      <c r="E15" s="15"/>
      <c r="F15" s="16"/>
    </row>
    <row r="16" ht="29" customHeight="1" spans="2:6">
      <c r="B16" s="17"/>
      <c r="C16" s="17"/>
      <c r="D16" s="17"/>
      <c r="E16" s="17"/>
      <c r="F16" s="17"/>
    </row>
    <row r="17" ht="29" customHeight="1" spans="2:6">
      <c r="B17" s="17"/>
      <c r="E17" s="17"/>
      <c r="F17" s="17"/>
    </row>
    <row r="18" ht="34" customHeight="1"/>
  </sheetData>
  <mergeCells count="13">
    <mergeCell ref="A1:F1"/>
    <mergeCell ref="B10:D10"/>
    <mergeCell ref="B11:C11"/>
    <mergeCell ref="A12:C12"/>
    <mergeCell ref="A13:C13"/>
    <mergeCell ref="B14:F14"/>
    <mergeCell ref="B15:F15"/>
    <mergeCell ref="A3:A4"/>
    <mergeCell ref="A5:A6"/>
    <mergeCell ref="A7:A9"/>
    <mergeCell ref="B3:B4"/>
    <mergeCell ref="D3:D4"/>
    <mergeCell ref="F3:F4"/>
  </mergeCells>
  <pageMargins left="0.75" right="0.75" top="1" bottom="1" header="0.5" footer="0.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</dc:creator>
  <cp:lastModifiedBy>IH</cp:lastModifiedBy>
  <dcterms:created xsi:type="dcterms:W3CDTF">2022-11-26T02:29:00Z</dcterms:created>
  <dcterms:modified xsi:type="dcterms:W3CDTF">2023-09-06T09:35:17Z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97697E3180D94DE9A64AB9DF3F5F5103_13</vt:lpwstr>
  </property>
  <property fmtid="{D5CDD505-2E9C-101B-9397-08002B2CF9AE}" pid="3" name="KSOProductBuildVer">
    <vt:lpwstr>2052-11.1.0.14309</vt:lpwstr>
  </property>
</Properties>
</file>